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 activeTab="1"/>
  </bookViews>
  <sheets>
    <sheet name="certified homes" sheetId="1" r:id="rId1"/>
    <sheet name="New Home Starts" sheetId="2" r:id="rId2"/>
    <sheet name="% of home starts" sheetId="3" r:id="rId3"/>
  </sheet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5" i="2"/>
  <c r="E4" i="2"/>
  <c r="E3" i="2"/>
</calcChain>
</file>

<file path=xl/sharedStrings.xml><?xml version="1.0" encoding="utf-8"?>
<sst xmlns="http://schemas.openxmlformats.org/spreadsheetml/2006/main" count="9" uniqueCount="6">
  <si>
    <t>Certified Single Family New Construction Homes</t>
  </si>
  <si>
    <t>Pending</t>
  </si>
  <si>
    <t>SA SFNC Starts</t>
  </si>
  <si>
    <t>% of total new home starts</t>
  </si>
  <si>
    <t>Year</t>
  </si>
  <si>
    <t>BSAG % of New Home Starts in the SA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</si>
</sst>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'certified homes'!$C$2</c:f>
              <c:strCache>
                <c:ptCount val="1"/>
                <c:pt idx="0">
                  <c:v>Certified Single Family New Construction Homes</c:v>
                </c:pt>
              </c:strCache>
            </c:strRef>
          </c:tx>
          <c:invertIfNegative val="0"/>
          <c:cat>
            <c:numRef>
              <c:f>'certified homes'!$B$3:$B$19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'certified homes'!$C$3:$C$19</c:f>
              <c:numCache>
                <c:formatCode>General</c:formatCode>
                <c:ptCount val="17"/>
                <c:pt idx="0">
                  <c:v>201</c:v>
                </c:pt>
                <c:pt idx="1">
                  <c:v>1</c:v>
                </c:pt>
                <c:pt idx="2">
                  <c:v>1</c:v>
                </c:pt>
                <c:pt idx="3">
                  <c:v>129</c:v>
                </c:pt>
                <c:pt idx="4">
                  <c:v>79</c:v>
                </c:pt>
                <c:pt idx="5">
                  <c:v>127</c:v>
                </c:pt>
                <c:pt idx="6">
                  <c:v>227</c:v>
                </c:pt>
                <c:pt idx="7">
                  <c:v>267</c:v>
                </c:pt>
                <c:pt idx="8">
                  <c:v>627</c:v>
                </c:pt>
                <c:pt idx="9">
                  <c:v>1069</c:v>
                </c:pt>
                <c:pt idx="10">
                  <c:v>1206</c:v>
                </c:pt>
                <c:pt idx="11">
                  <c:v>1145</c:v>
                </c:pt>
                <c:pt idx="12">
                  <c:v>213</c:v>
                </c:pt>
                <c:pt idx="13">
                  <c:v>712</c:v>
                </c:pt>
                <c:pt idx="14">
                  <c:v>1236</c:v>
                </c:pt>
                <c:pt idx="15">
                  <c:v>1644</c:v>
                </c:pt>
                <c:pt idx="16">
                  <c:v>305</c:v>
                </c:pt>
              </c:numCache>
            </c:numRef>
          </c:val>
        </c:ser>
        <c:ser>
          <c:idx val="1"/>
          <c:order val="1"/>
          <c:tx>
            <c:strRef>
              <c:f>'certified homes'!$D$2</c:f>
              <c:strCache>
                <c:ptCount val="1"/>
                <c:pt idx="0">
                  <c:v>Pending</c:v>
                </c:pt>
              </c:strCache>
            </c:strRef>
          </c:tx>
          <c:invertIfNegative val="0"/>
          <c:cat>
            <c:numRef>
              <c:f>'certified homes'!$B$3:$B$19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'certified homes'!$D$3:$D$19</c:f>
              <c:numCache>
                <c:formatCode>General</c:formatCode>
                <c:ptCount val="17"/>
                <c:pt idx="16">
                  <c:v>3617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43232"/>
        <c:axId val="50561408"/>
      </c:barChart>
      <c:catAx>
        <c:axId val="5054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561408"/>
        <c:crosses val="autoZero"/>
        <c:auto val="1"/>
        <c:lblAlgn val="ctr"/>
        <c:lblOffset val="100"/>
        <c:noMultiLvlLbl val="0"/>
      </c:catAx>
      <c:valAx>
        <c:axId val="5056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543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</xdr:row>
      <xdr:rowOff>9525</xdr:rowOff>
    </xdr:from>
    <xdr:to>
      <xdr:col>18</xdr:col>
      <xdr:colOff>19050</xdr:colOff>
      <xdr:row>20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workbookViewId="0">
      <selection activeCell="D28" sqref="D28"/>
    </sheetView>
  </sheetViews>
  <sheetFormatPr defaultRowHeight="15" x14ac:dyDescent="0.25"/>
  <cols>
    <col min="3" max="3" width="13.42578125" customWidth="1"/>
  </cols>
  <sheetData>
    <row r="2" spans="2:4" ht="78.75" x14ac:dyDescent="0.25">
      <c r="B2" s="2" t="s">
        <v>4</v>
      </c>
      <c r="C2" s="3" t="s">
        <v>0</v>
      </c>
      <c r="D2" s="2" t="s">
        <v>1</v>
      </c>
    </row>
    <row r="3" spans="2:4" x14ac:dyDescent="0.25">
      <c r="B3">
        <v>2004</v>
      </c>
      <c r="C3">
        <v>201</v>
      </c>
    </row>
    <row r="4" spans="2:4" x14ac:dyDescent="0.25">
      <c r="B4">
        <v>2005</v>
      </c>
      <c r="C4">
        <v>1</v>
      </c>
    </row>
    <row r="5" spans="2:4" x14ac:dyDescent="0.25">
      <c r="B5">
        <v>2006</v>
      </c>
      <c r="C5">
        <v>1</v>
      </c>
    </row>
    <row r="6" spans="2:4" x14ac:dyDescent="0.25">
      <c r="B6">
        <v>2007</v>
      </c>
      <c r="C6">
        <v>129</v>
      </c>
    </row>
    <row r="7" spans="2:4" x14ac:dyDescent="0.25">
      <c r="B7">
        <v>2008</v>
      </c>
      <c r="C7">
        <v>79</v>
      </c>
    </row>
    <row r="8" spans="2:4" x14ac:dyDescent="0.25">
      <c r="B8">
        <v>2009</v>
      </c>
      <c r="C8">
        <v>127</v>
      </c>
    </row>
    <row r="9" spans="2:4" x14ac:dyDescent="0.25">
      <c r="B9">
        <v>2010</v>
      </c>
      <c r="C9">
        <v>227</v>
      </c>
    </row>
    <row r="10" spans="2:4" x14ac:dyDescent="0.25">
      <c r="B10">
        <v>2011</v>
      </c>
      <c r="C10">
        <v>267</v>
      </c>
    </row>
    <row r="11" spans="2:4" x14ac:dyDescent="0.25">
      <c r="B11">
        <v>2012</v>
      </c>
      <c r="C11">
        <v>627</v>
      </c>
    </row>
    <row r="12" spans="2:4" x14ac:dyDescent="0.25">
      <c r="B12">
        <v>2013</v>
      </c>
      <c r="C12">
        <v>1069</v>
      </c>
    </row>
    <row r="13" spans="2:4" x14ac:dyDescent="0.25">
      <c r="B13">
        <v>2014</v>
      </c>
      <c r="C13">
        <v>1206</v>
      </c>
    </row>
    <row r="14" spans="2:4" x14ac:dyDescent="0.25">
      <c r="B14">
        <v>2015</v>
      </c>
      <c r="C14">
        <v>1145</v>
      </c>
    </row>
    <row r="15" spans="2:4" x14ac:dyDescent="0.25">
      <c r="B15">
        <v>2016</v>
      </c>
      <c r="C15">
        <v>213</v>
      </c>
    </row>
    <row r="16" spans="2:4" x14ac:dyDescent="0.25">
      <c r="B16">
        <v>2017</v>
      </c>
      <c r="C16">
        <v>712</v>
      </c>
    </row>
    <row r="17" spans="2:4" x14ac:dyDescent="0.25">
      <c r="B17">
        <v>2018</v>
      </c>
      <c r="C17">
        <v>1236</v>
      </c>
    </row>
    <row r="18" spans="2:4" x14ac:dyDescent="0.25">
      <c r="B18">
        <v>2019</v>
      </c>
      <c r="C18">
        <v>1644</v>
      </c>
    </row>
    <row r="19" spans="2:4" x14ac:dyDescent="0.25">
      <c r="B19">
        <v>2020</v>
      </c>
      <c r="C19">
        <v>305</v>
      </c>
      <c r="D19">
        <v>3617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tabSelected="1" workbookViewId="0">
      <selection activeCell="D32" sqref="D32"/>
    </sheetView>
  </sheetViews>
  <sheetFormatPr defaultRowHeight="15" x14ac:dyDescent="0.25"/>
  <cols>
    <col min="3" max="3" width="13.42578125" customWidth="1"/>
    <col min="4" max="4" width="14.42578125" customWidth="1"/>
    <col min="5" max="5" width="12" bestFit="1" customWidth="1"/>
  </cols>
  <sheetData>
    <row r="2" spans="2:5" ht="78.75" x14ac:dyDescent="0.25">
      <c r="B2" s="2" t="s">
        <v>4</v>
      </c>
      <c r="C2" s="3" t="s">
        <v>0</v>
      </c>
      <c r="D2" s="3" t="s">
        <v>2</v>
      </c>
      <c r="E2" s="3" t="s">
        <v>3</v>
      </c>
    </row>
    <row r="3" spans="2:5" x14ac:dyDescent="0.25">
      <c r="B3">
        <v>2004</v>
      </c>
      <c r="C3">
        <v>201</v>
      </c>
      <c r="D3">
        <v>17047</v>
      </c>
      <c r="E3" s="1">
        <f>C3/D3</f>
        <v>1.1790930955593359E-2</v>
      </c>
    </row>
    <row r="4" spans="2:5" x14ac:dyDescent="0.25">
      <c r="B4">
        <v>2005</v>
      </c>
      <c r="C4">
        <v>1</v>
      </c>
      <c r="D4">
        <v>22017</v>
      </c>
      <c r="E4" s="1">
        <f>C4/D4</f>
        <v>4.5419448607893902E-5</v>
      </c>
    </row>
    <row r="5" spans="2:5" x14ac:dyDescent="0.25">
      <c r="B5">
        <v>2006</v>
      </c>
      <c r="C5">
        <v>1</v>
      </c>
      <c r="D5">
        <v>19480</v>
      </c>
      <c r="E5" s="1">
        <f>C5/D5</f>
        <v>5.1334702258726899E-5</v>
      </c>
    </row>
    <row r="6" spans="2:5" x14ac:dyDescent="0.25">
      <c r="B6">
        <v>2007</v>
      </c>
      <c r="C6">
        <v>129</v>
      </c>
      <c r="D6">
        <v>13513</v>
      </c>
      <c r="E6" s="1">
        <f t="shared" ref="E6:E18" si="0">C6/D6</f>
        <v>9.5463627617849486E-3</v>
      </c>
    </row>
    <row r="7" spans="2:5" x14ac:dyDescent="0.25">
      <c r="B7">
        <v>2008</v>
      </c>
      <c r="C7">
        <v>79</v>
      </c>
      <c r="D7">
        <v>9994</v>
      </c>
      <c r="E7" s="1">
        <f t="shared" si="0"/>
        <v>7.9047428457074253E-3</v>
      </c>
    </row>
    <row r="8" spans="2:5" x14ac:dyDescent="0.25">
      <c r="B8">
        <v>2009</v>
      </c>
      <c r="C8">
        <v>127</v>
      </c>
      <c r="D8">
        <v>5962</v>
      </c>
      <c r="E8" s="1">
        <f t="shared" si="0"/>
        <v>2.1301576652130158E-2</v>
      </c>
    </row>
    <row r="9" spans="2:5" x14ac:dyDescent="0.25">
      <c r="B9">
        <v>2010</v>
      </c>
      <c r="C9">
        <v>227</v>
      </c>
      <c r="D9">
        <v>6071</v>
      </c>
      <c r="E9" s="1">
        <f t="shared" si="0"/>
        <v>3.7390874649975293E-2</v>
      </c>
    </row>
    <row r="10" spans="2:5" x14ac:dyDescent="0.25">
      <c r="B10">
        <v>2011</v>
      </c>
      <c r="C10">
        <v>267</v>
      </c>
      <c r="D10">
        <v>6168</v>
      </c>
      <c r="E10" s="1">
        <f t="shared" si="0"/>
        <v>4.328793774319066E-2</v>
      </c>
    </row>
    <row r="11" spans="2:5" x14ac:dyDescent="0.25">
      <c r="B11">
        <v>2012</v>
      </c>
      <c r="C11">
        <v>627</v>
      </c>
      <c r="D11">
        <v>7873</v>
      </c>
      <c r="E11" s="1">
        <f t="shared" si="0"/>
        <v>7.9639273466277152E-2</v>
      </c>
    </row>
    <row r="12" spans="2:5" x14ac:dyDescent="0.25">
      <c r="B12">
        <v>2013</v>
      </c>
      <c r="C12">
        <v>1069</v>
      </c>
      <c r="D12">
        <v>8922</v>
      </c>
      <c r="E12" s="1">
        <f t="shared" si="0"/>
        <v>0.11981618471194799</v>
      </c>
    </row>
    <row r="13" spans="2:5" x14ac:dyDescent="0.25">
      <c r="B13">
        <v>2014</v>
      </c>
      <c r="C13">
        <v>1206</v>
      </c>
      <c r="D13">
        <v>8722</v>
      </c>
      <c r="E13" s="1">
        <f t="shared" si="0"/>
        <v>0.13827103875257968</v>
      </c>
    </row>
    <row r="14" spans="2:5" x14ac:dyDescent="0.25">
      <c r="B14">
        <v>2015</v>
      </c>
      <c r="C14">
        <v>1145</v>
      </c>
      <c r="D14">
        <v>8383</v>
      </c>
      <c r="E14" s="1">
        <f t="shared" si="0"/>
        <v>0.13658594775140165</v>
      </c>
    </row>
    <row r="15" spans="2:5" x14ac:dyDescent="0.25">
      <c r="B15">
        <v>2016</v>
      </c>
      <c r="C15">
        <v>213</v>
      </c>
      <c r="D15">
        <v>9257</v>
      </c>
      <c r="E15" s="1">
        <f t="shared" si="0"/>
        <v>2.30096143459004E-2</v>
      </c>
    </row>
    <row r="16" spans="2:5" x14ac:dyDescent="0.25">
      <c r="B16">
        <v>2017</v>
      </c>
      <c r="C16">
        <v>712</v>
      </c>
      <c r="D16">
        <v>10810</v>
      </c>
      <c r="E16" s="1">
        <f t="shared" si="0"/>
        <v>6.5864939870490288E-2</v>
      </c>
    </row>
    <row r="17" spans="2:5" x14ac:dyDescent="0.25">
      <c r="B17">
        <v>2018</v>
      </c>
      <c r="C17">
        <v>1236</v>
      </c>
      <c r="D17">
        <v>11748</v>
      </c>
      <c r="E17" s="1">
        <f t="shared" si="0"/>
        <v>0.10520939734422881</v>
      </c>
    </row>
    <row r="18" spans="2:5" x14ac:dyDescent="0.25">
      <c r="B18">
        <v>2019</v>
      </c>
      <c r="C18">
        <v>1644</v>
      </c>
      <c r="D18">
        <v>12000</v>
      </c>
      <c r="E18" s="1">
        <f t="shared" si="0"/>
        <v>0.13700000000000001</v>
      </c>
    </row>
    <row r="19" spans="2:5" x14ac:dyDescent="0.25">
      <c r="B19">
        <v>2020</v>
      </c>
      <c r="D19">
        <v>12000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workbookViewId="0">
      <selection activeCell="E11" sqref="E11"/>
    </sheetView>
  </sheetViews>
  <sheetFormatPr defaultRowHeight="15" x14ac:dyDescent="0.25"/>
  <cols>
    <col min="3" max="3" width="26" customWidth="1"/>
  </cols>
  <sheetData>
    <row r="2" spans="2:3" ht="31.5" x14ac:dyDescent="0.25">
      <c r="B2" s="2" t="s">
        <v>4</v>
      </c>
      <c r="C2" s="3" t="s">
        <v>5</v>
      </c>
    </row>
    <row r="3" spans="2:3" x14ac:dyDescent="0.25">
      <c r="B3">
        <v>2004</v>
      </c>
      <c r="C3" s="1">
        <v>0</v>
      </c>
    </row>
    <row r="4" spans="2:3" x14ac:dyDescent="0.25">
      <c r="B4">
        <v>2005</v>
      </c>
      <c r="C4" s="1">
        <v>0</v>
      </c>
    </row>
    <row r="5" spans="2:3" x14ac:dyDescent="0.25">
      <c r="B5">
        <v>2006</v>
      </c>
      <c r="C5" s="1">
        <v>0</v>
      </c>
    </row>
    <row r="6" spans="2:3" x14ac:dyDescent="0.25">
      <c r="B6">
        <v>2007</v>
      </c>
      <c r="C6" s="1">
        <v>0.01</v>
      </c>
    </row>
    <row r="7" spans="2:3" x14ac:dyDescent="0.25">
      <c r="B7">
        <v>2008</v>
      </c>
      <c r="C7" s="1">
        <v>0.01</v>
      </c>
    </row>
    <row r="8" spans="2:3" x14ac:dyDescent="0.25">
      <c r="B8">
        <v>2009</v>
      </c>
      <c r="C8" s="1">
        <v>0.02</v>
      </c>
    </row>
    <row r="9" spans="2:3" x14ac:dyDescent="0.25">
      <c r="B9">
        <v>2010</v>
      </c>
      <c r="C9" s="1">
        <v>0.04</v>
      </c>
    </row>
    <row r="10" spans="2:3" x14ac:dyDescent="0.25">
      <c r="B10">
        <v>2011</v>
      </c>
      <c r="C10" s="1">
        <v>0.04</v>
      </c>
    </row>
    <row r="11" spans="2:3" x14ac:dyDescent="0.25">
      <c r="B11">
        <v>2012</v>
      </c>
      <c r="C11" s="1">
        <v>0.08</v>
      </c>
    </row>
    <row r="12" spans="2:3" x14ac:dyDescent="0.25">
      <c r="B12">
        <v>2013</v>
      </c>
      <c r="C12" s="1">
        <v>0.12</v>
      </c>
    </row>
    <row r="13" spans="2:3" x14ac:dyDescent="0.25">
      <c r="B13">
        <v>2014</v>
      </c>
      <c r="C13" s="1">
        <v>0.14000000000000001</v>
      </c>
    </row>
    <row r="14" spans="2:3" x14ac:dyDescent="0.25">
      <c r="B14">
        <v>2015</v>
      </c>
      <c r="C14" s="1">
        <v>0.14000000000000001</v>
      </c>
    </row>
    <row r="15" spans="2:3" x14ac:dyDescent="0.25">
      <c r="B15">
        <v>2016</v>
      </c>
      <c r="C15" s="1">
        <v>0.02</v>
      </c>
    </row>
    <row r="16" spans="2:3" x14ac:dyDescent="0.25">
      <c r="B16">
        <v>2017</v>
      </c>
      <c r="C16" s="1">
        <v>7.0000000000000007E-2</v>
      </c>
    </row>
    <row r="17" spans="2:3" x14ac:dyDescent="0.25">
      <c r="B17">
        <v>2018</v>
      </c>
      <c r="C17" s="1">
        <v>0.11</v>
      </c>
    </row>
    <row r="18" spans="2:3" x14ac:dyDescent="0.25">
      <c r="B18">
        <v>2019</v>
      </c>
      <c r="C18" s="1">
        <v>0.14000000000000001</v>
      </c>
    </row>
    <row r="19" spans="2:3" x14ac:dyDescent="0.25">
      <c r="B19">
        <v>2020</v>
      </c>
      <c r="C19" s="1">
        <v>0.31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certified homes</vt:lpstr>
      <vt:lpstr>New Home Starts</vt:lpstr>
      <vt:lpstr>% of home starts</vt:lpstr>
    </vt:vector>
  </TitlesOfParts>
  <Company>COSA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Myers (Sustainability)</dc:creator>
  <cp:lastModifiedBy>Murray Myers (Sustainability)</cp:lastModifiedBy>
  <dcterms:created xsi:type="dcterms:W3CDTF">2020-02-14T20:11:16Z</dcterms:created>
  <dcterms:modified xsi:type="dcterms:W3CDTF">2020-02-14T20:35:27Z</dcterms:modified>
</cp:coreProperties>
</file>